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таблицы конкордантности" sheetId="1" r:id="rId1"/>
    <sheet name="исследование наследуемости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<sst xmlns="http://schemas.openxmlformats.org/spreadsheetml/2006/main" count="16" uniqueCount="16">
  <si>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Конкордантность монозиготных близнецов, %</t>
  </si>
  <si>
    <t>Конкордантность дизиготных близнецов, %</t>
  </si>
  <si>
    <t>Наследуемость признака</t>
  </si>
  <si>
    <t>Конкордантность ДБ не может быть больше конкордантности MБ</t>
  </si>
  <si>
    <t>Монозиготные близнецы</t>
  </si>
  <si>
    <t>Дизиготные близнецы</t>
  </si>
  <si>
    <t>Конкордантны</t>
  </si>
  <si>
    <t>Дискордантны</t>
  </si>
  <si>
    <t xml:space="preserve">Коэффициент парной конкордантности </t>
  </si>
  <si>
    <t>Наследуемость, %</t>
  </si>
  <si>
    <t>Коэффициент парной конкордантности:</t>
  </si>
  <si>
    <t>Цифры из задачи:</t>
  </si>
  <si>
    <t xml:space="preserve">Для определения конкордантности в отношении курения у женщин использовали 71 пару близнецов (53 монозиготных и 18 дизиготных). </t>
  </si>
  <si>
    <t xml:space="preserve">Среди монозиготных в 44 парах курили обе, в 9 – одна. Среди дизиготных в 9 парах курили обе, в 9 – одна. </t>
  </si>
  <si>
    <t>Оцените степень воздействия факторов среды на развитие курения у женщин по материалам данного исследования.</t>
  </si>
  <si>
    <t>Влияние среды, %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</si>
</sst>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0000000"/>
    <numFmt numFmtId="168" formatCode="0.0000000"/>
    <numFmt numFmtId="169" formatCode="0.000000"/>
    <numFmt numFmtId="170" formatCode="0.0"/>
  </numFmts>
  <fonts count="6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6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75"/>
          <c:y val="0.09375"/>
          <c:w val="0.78675"/>
          <c:h val="0.812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Насдледуемость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Среда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Ref>
              <c:f>'таблицы конкордантности'!$D$5:$D$6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11</xdr:row>
      <xdr:rowOff>47625</xdr:rowOff>
    </xdr:from>
    <xdr:to>
      <xdr:col>5</xdr:col>
      <xdr:colOff>19050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704850" y="2095500"/>
        <a:ext cx="55816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H15" sqref="H15"/>
    </sheetView>
  </sheetViews>
  <sheetFormatPr defaultColWidth="9.140625" defaultRowHeight="12.75"/>
  <cols>
    <col min="1" max="1" width="26.8515625" style="0" customWidth="1"/>
    <col min="2" max="2" width="18.28125" style="0" customWidth="1"/>
    <col min="3" max="3" width="17.8515625" style="0" customWidth="1"/>
    <col min="4" max="4" width="21.8515625" style="0" customWidth="1"/>
  </cols>
  <sheetData>
    <row r="1" spans="2:4" ht="27.75" customHeight="1">
      <c r="B1" s="6" t="s">
        <v>6</v>
      </c>
      <c r="C1" s="6" t="s">
        <v>7</v>
      </c>
      <c r="D1" s="7" t="s">
        <v>8</v>
      </c>
    </row>
    <row r="2" spans="1:4" ht="12.75">
      <c r="A2" s="3" t="s">
        <v>4</v>
      </c>
      <c r="B2">
        <v>44</v>
      </c>
      <c r="C2">
        <v>9</v>
      </c>
      <c r="D2" s="4">
        <f>B2*100/(B2+C2)</f>
        <v>83.01886792452831</v>
      </c>
    </row>
    <row r="3" spans="1:4" ht="12.75">
      <c r="A3" s="3" t="s">
        <v>5</v>
      </c>
      <c r="B3">
        <v>9</v>
      </c>
      <c r="C3">
        <v>9</v>
      </c>
      <c r="D3" s="4">
        <f>B3*100/(B3+C3)</f>
        <v>50</v>
      </c>
    </row>
    <row r="4" ht="12.75">
      <c r="A4" s="3"/>
    </row>
    <row r="5" spans="1:4" ht="15.75">
      <c r="A5" s="5" t="s">
        <v>9</v>
      </c>
      <c r="D5" s="2">
        <f>(D2-D3)*100/(100-D3)</f>
        <v>66.03773584905662</v>
      </c>
    </row>
    <row r="6" spans="1:4" ht="15.75">
      <c r="A6" s="5" t="s">
        <v>15</v>
      </c>
      <c r="D6" s="9">
        <f>100-D5</f>
        <v>33.96226415094338</v>
      </c>
    </row>
    <row r="8" ht="12.75">
      <c r="A8" s="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</sheetData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C13" sqref="C13"/>
    </sheetView>
  </sheetViews>
  <sheetFormatPr defaultColWidth="9.140625" defaultRowHeight="12.75"/>
  <cols>
    <col min="1" max="1" width="46.7109375" style="0" customWidth="1"/>
    <col min="2" max="2" width="17.00390625" style="0" customWidth="1"/>
    <col min="3" max="3" width="8.140625" style="0" customWidth="1"/>
    <col min="5" max="5" width="0" style="0" hidden="1" customWidth="1"/>
  </cols>
  <sheetData>
    <row r="1" ht="18" customHeight="1">
      <c r="A1" s="3" t="s">
        <v>10</v>
      </c>
    </row>
    <row r="2" spans="1:5" ht="16.5" customHeight="1">
      <c r="A2" s="3" t="s">
        <v>0</v>
      </c>
      <c r="C2">
        <v>80</v>
      </c>
      <c r="E2" s="1">
        <f>(C2-C4)*100/(100-C4)</f>
        <v>75</v>
      </c>
    </row>
    <row r="3" ht="12.75">
      <c r="A3" s="3"/>
    </row>
    <row r="4" spans="1:5" ht="15" customHeight="1">
      <c r="A4" s="3" t="s">
        <v>1</v>
      </c>
      <c r="C4">
        <v>20</v>
      </c>
      <c r="E4" t="s">
        <v>3</v>
      </c>
    </row>
    <row r="5" ht="12.75">
      <c r="A5" s="3"/>
    </row>
    <row r="6" spans="1:2" ht="15.75">
      <c r="A6" s="5" t="s">
        <v>2</v>
      </c>
      <c r="B6" s="2">
        <f>IF(C4&lt;C2,E2,E4)</f>
        <v>75</v>
      </c>
    </row>
  </sheetData>
  <printOptions/>
  <pageMargins left="0.75" right="0.75" top="1" bottom="1" header="0.5" footer="0.5"/>
  <pageSetup horizontalDpi="200" verticalDpi="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PHYSICON,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Kozlenko</dc:creator>
  <cp:keywords/>
  <dc:description/>
  <cp:lastModifiedBy>Kozlenko</cp:lastModifiedBy>
  <dcterms:created xsi:type="dcterms:W3CDTF">2009-08-11T15:42:56Z</dcterms:created>
  <dcterms:modified xsi:type="dcterms:W3CDTF">2009-08-12T09:16:59Z</dcterms:modified>
  <cp:category/>
  <cp:version/>
  <cp:contentType/>
  <cp:contentStatus/>
</cp:coreProperties>
</file>